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garcia\Downloads\"/>
    </mc:Choice>
  </mc:AlternateContent>
  <xr:revisionPtr revIDLastSave="0" documentId="8_{11E48221-AF7B-4620-9A39-5DA4785F0D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jec Pptal Inversión abril 5-" sheetId="1" r:id="rId1"/>
  </sheets>
  <definedNames>
    <definedName name="_xlnm._FilterDatabase" localSheetId="0" hidden="1">'Ejec Pptal Inversión abril 5-'!$A$4:$O$21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 l="1"/>
  <c r="J20" i="1"/>
  <c r="K20" i="1"/>
  <c r="L20" i="1"/>
  <c r="M20" i="1"/>
  <c r="N20" i="1"/>
  <c r="O20" i="1"/>
  <c r="H20" i="1"/>
  <c r="P20" i="1"/>
</calcChain>
</file>

<file path=xl/sharedStrings.xml><?xml version="1.0" encoding="utf-8"?>
<sst xmlns="http://schemas.openxmlformats.org/spreadsheetml/2006/main" count="168" uniqueCount="65">
  <si>
    <t/>
  </si>
  <si>
    <t>RUBRO</t>
  </si>
  <si>
    <t>TIPO</t>
  </si>
  <si>
    <t>CTA</t>
  </si>
  <si>
    <t>SUB
CTA</t>
  </si>
  <si>
    <t>OBJ</t>
  </si>
  <si>
    <t>ORD</t>
  </si>
  <si>
    <t>DESCRIPCION</t>
  </si>
  <si>
    <t>APR. INICIAL</t>
  </si>
  <si>
    <t>APR. VIGENTE</t>
  </si>
  <si>
    <t>CDP</t>
  </si>
  <si>
    <t>APR. DISPONIBLE</t>
  </si>
  <si>
    <t>COMPROMISO</t>
  </si>
  <si>
    <t>OBLIGACION</t>
  </si>
  <si>
    <t>ORDEN PAGO</t>
  </si>
  <si>
    <t>PAGOS</t>
  </si>
  <si>
    <t>C-3902-1000-6-40402D</t>
  </si>
  <si>
    <t>C</t>
  </si>
  <si>
    <t>3902</t>
  </si>
  <si>
    <t>1000</t>
  </si>
  <si>
    <t>6</t>
  </si>
  <si>
    <t>40402D</t>
  </si>
  <si>
    <t>4. TRANSFORMACIÓN PRODUCTIVA, INTERNACIONALIZACIÓN Y ACCIÓN CLÍMATICA / D. DESARROLLO CIENTÍFICO Y FORTALECIMIENTO DEL TALENTO EN TECNOLOGÍAS CONVERGENTES</t>
  </si>
  <si>
    <t>C-3903-1000-7-10101B</t>
  </si>
  <si>
    <t>3903</t>
  </si>
  <si>
    <t>7</t>
  </si>
  <si>
    <t>10101B</t>
  </si>
  <si>
    <t>1. ORDENAMIENTO DEL TERRITORIO ALREDEDOR DEL AGUA Y JUSTICIA AMBIENTAL / B. DEMOCRATIZACIÓN DEL CONOCIMIENTO, LA INFORMACIÓN AMBIENTAL Y DE RIESGO DE DESASTRES</t>
  </si>
  <si>
    <t>C-3903-1000-7-30101C</t>
  </si>
  <si>
    <t>30101C</t>
  </si>
  <si>
    <t>3. DERECHO HUMANO A LA ALIMENTACIÓN / C. SISTEMAS TERRITORIALES DE INNOVACIÓN, FORTALECIMIENTO DEL SISTEMA NACIONAL DE INNOVACIÓN AGROPECUARIA (SNIA) Y MISIÓN DE INVESTIGACIÓN E INNOVACIÓN</t>
  </si>
  <si>
    <t>C-3903-1000-7-40301C</t>
  </si>
  <si>
    <t>40301C</t>
  </si>
  <si>
    <t>4. TRANSFORMACIÓN PRODUCTIVA, INTERNACIONALIZACIÓN Y ACCIÓN CLÍMATICA / C. CIERRE DE BRECHAS ENERGÉTICAS</t>
  </si>
  <si>
    <t>C-3903-1000-7-40402A</t>
  </si>
  <si>
    <t>40402A</t>
  </si>
  <si>
    <t>4. TRANSFORMACIÓN PRODUCTIVA, INTERNACIONALIZACIÓN Y ACCIÓN CLÍMATICA / A. CONCURRENCIA DE RECURSOS ALREDEDOR DE INVERSIONES ESTRATÉGICAS EN CIENCIA, TECNOLOGÍA E INNOVACIÓN (CTI)</t>
  </si>
  <si>
    <t>C-3903-1000-7-52104B</t>
  </si>
  <si>
    <t>52104B</t>
  </si>
  <si>
    <t>5. CONVERGENCIA REGIONAL / B. INSERCIÓN DE LAS REGIONES EN CADENAS GLOBALES DE VALOR</t>
  </si>
  <si>
    <t>C-3905-1000-1-30101C</t>
  </si>
  <si>
    <t>3905</t>
  </si>
  <si>
    <t>1</t>
  </si>
  <si>
    <t>C-3906-1000-1-40402D</t>
  </si>
  <si>
    <t>3906</t>
  </si>
  <si>
    <t>C-3906-1000-2-10101B</t>
  </si>
  <si>
    <t>2</t>
  </si>
  <si>
    <t>C-3906-1000-2-20201F</t>
  </si>
  <si>
    <t>20201F</t>
  </si>
  <si>
    <t>2. SEGURIDAD HUMANA Y JUSTICIA SOCIAL / F. FORTALECIMIENTO DE LA POLÍTICA DE CIENCIA, TECNOLOGÍA E INNOVACIÓN EN SALUD</t>
  </si>
  <si>
    <t>C-3906-1000-2-30101C</t>
  </si>
  <si>
    <t>C-3906-1000-2-40301C</t>
  </si>
  <si>
    <t>C-3906-1000-2-40402C</t>
  </si>
  <si>
    <t>40402C</t>
  </si>
  <si>
    <t>4. TRANSFORMACIÓN PRODUCTIVA, INTERNACIONALIZACIÓN Y ACCIÓN CLÍMATICA / C. MARCO REGULATORIO PARA INVESTIGAR E INNOVAR</t>
  </si>
  <si>
    <t>C-3906-1000-2-52104A</t>
  </si>
  <si>
    <t>52104A</t>
  </si>
  <si>
    <t>5. CONVERGENCIA REGIONAL / A. TRANSFORMACIÓN PRODUCTIVA DE LAS REGIONES</t>
  </si>
  <si>
    <t>C-3999-1000-1-53105B</t>
  </si>
  <si>
    <t>3999</t>
  </si>
  <si>
    <t>53105B</t>
  </si>
  <si>
    <t>5. CONVERGENCIA REGIONAL / B. ENTIDADES PÚBLICAS TERRITORIALES Y NACIONALES FORTALECIDAS</t>
  </si>
  <si>
    <t>TOTALES PRESUPUESTO DE INVERSIÓN</t>
  </si>
  <si>
    <t>Ejecucón Presupuestal Presupuesto de Inversiòn Ministerio de Ciencia Tecnología e Innovación</t>
  </si>
  <si>
    <t>Fuente SIIF Nación-fecha de corte abril 5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</si>
</sst>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240A]&quot;$&quot;\ #,##0.00;\-&quot;$&quot;\ #,##0.00"/>
  </numFmts>
  <fonts count="7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Arial Narrow"/>
      <family val="2"/>
    </font>
    <font>
      <sz val="11"/>
      <name val="Arial Narrow"/>
      <family val="2"/>
    </font>
    <font>
      <sz val="8"/>
      <color rgb="FF000000"/>
      <name val="Arial Narrow"/>
      <family val="2"/>
    </font>
    <font>
      <b/>
      <sz val="8"/>
      <color rgb="FF000000"/>
      <name val="Arial Narrow"/>
      <family val="2"/>
    </font>
    <font>
      <b/>
      <sz val="12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" vertical="center" wrapText="1" readingOrder="1"/>
    </xf>
    <xf numFmtId="0" fontId="4" fillId="0" borderId="1" xfId="0" applyFont="1" applyBorder="1" applyAlignment="1">
      <alignment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left" vertical="center" wrapText="1" readingOrder="1"/>
    </xf>
    <xf numFmtId="164" fontId="4" fillId="0" borderId="1" xfId="0" applyNumberFormat="1" applyFont="1" applyBorder="1" applyAlignment="1">
      <alignment horizontal="right" vertical="center" wrapText="1" readingOrder="1"/>
    </xf>
    <xf numFmtId="0" fontId="4" fillId="2" borderId="1" xfId="0" applyFont="1" applyFill="1" applyBorder="1" applyAlignment="1">
      <alignment vertical="center" wrapText="1" readingOrder="1"/>
    </xf>
    <xf numFmtId="0" fontId="4" fillId="2" borderId="1" xfId="0" applyFont="1" applyFill="1" applyBorder="1" applyAlignment="1">
      <alignment horizontal="center" vertical="center" wrapText="1" readingOrder="1"/>
    </xf>
    <xf numFmtId="0" fontId="5" fillId="2" borderId="1" xfId="0" applyFont="1" applyFill="1" applyBorder="1" applyAlignment="1">
      <alignment horizontal="left" vertical="center" wrapText="1" readingOrder="1"/>
    </xf>
    <xf numFmtId="164" fontId="5" fillId="2" borderId="1" xfId="0" applyNumberFormat="1" applyFont="1" applyFill="1" applyBorder="1" applyAlignment="1">
      <alignment horizontal="right" vertical="center" wrapText="1" readingOrder="1"/>
    </xf>
    <xf numFmtId="0" fontId="5" fillId="0" borderId="1" xfId="0" applyFont="1" applyBorder="1" applyAlignment="1">
      <alignment horizontal="right" vertical="center" wrapText="1" readingOrder="1"/>
    </xf>
    <xf numFmtId="10" fontId="3" fillId="0" borderId="0" xfId="1" applyNumberFormat="1" applyFont="1"/>
    <xf numFmtId="0" fontId="6" fillId="0" borderId="2" xfId="0" applyFont="1" applyBorder="1" applyAlignment="1">
      <alignment horizontal="center" vertical="center" wrapText="1" readingOrder="1"/>
    </xf>
    <xf numFmtId="0" fontId="6" fillId="0" borderId="0" xfId="0" applyFont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"/>
  <sheetViews>
    <sheetView showGridLines="0" tabSelected="1" workbookViewId="0">
      <selection activeCell="H26" sqref="H26"/>
    </sheetView>
  </sheetViews>
  <sheetFormatPr baseColWidth="10" defaultRowHeight="16.5" x14ac:dyDescent="0.3"/>
  <cols>
    <col min="1" max="1" width="15.42578125" style="1" customWidth="1"/>
    <col min="2" max="2" width="8.5703125" style="1" customWidth="1"/>
    <col min="3" max="6" width="5.42578125" style="1" customWidth="1"/>
    <col min="7" max="7" width="34.5703125" style="1" customWidth="1"/>
    <col min="8" max="15" width="18.85546875" style="1" customWidth="1"/>
    <col min="16" max="16" width="0" style="1" hidden="1" customWidth="1"/>
    <col min="17" max="17" width="6.42578125" style="1" customWidth="1"/>
    <col min="18" max="16384" width="11.42578125" style="1"/>
  </cols>
  <sheetData>
    <row r="1" spans="1:15" x14ac:dyDescent="0.3">
      <c r="A1" s="13" t="s">
        <v>63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 x14ac:dyDescent="0.3">
      <c r="A2" s="13" t="s">
        <v>64</v>
      </c>
      <c r="B2" s="14"/>
      <c r="C2" s="14"/>
      <c r="D2" s="14" t="s">
        <v>0</v>
      </c>
      <c r="E2" s="14" t="s">
        <v>0</v>
      </c>
      <c r="F2" s="14" t="s">
        <v>0</v>
      </c>
      <c r="G2" s="14" t="s">
        <v>0</v>
      </c>
      <c r="H2" s="14" t="s">
        <v>0</v>
      </c>
      <c r="I2" s="14" t="s">
        <v>0</v>
      </c>
      <c r="J2" s="14" t="s">
        <v>0</v>
      </c>
      <c r="K2" s="14" t="s">
        <v>0</v>
      </c>
      <c r="L2" s="14" t="s">
        <v>0</v>
      </c>
      <c r="M2" s="14" t="s">
        <v>0</v>
      </c>
      <c r="N2" s="14" t="s">
        <v>0</v>
      </c>
      <c r="O2" s="14" t="s">
        <v>0</v>
      </c>
    </row>
    <row r="3" spans="1:15" ht="23.1" customHeight="1" x14ac:dyDescent="0.3">
      <c r="A3" s="15"/>
      <c r="B3" s="16"/>
      <c r="C3" s="16"/>
      <c r="D3" s="16" t="s">
        <v>0</v>
      </c>
      <c r="E3" s="16" t="s">
        <v>0</v>
      </c>
      <c r="F3" s="16" t="s">
        <v>0</v>
      </c>
      <c r="G3" s="16" t="s">
        <v>0</v>
      </c>
      <c r="H3" s="16" t="s">
        <v>0</v>
      </c>
      <c r="I3" s="16" t="s">
        <v>0</v>
      </c>
      <c r="J3" s="16" t="s">
        <v>0</v>
      </c>
      <c r="K3" s="16" t="s">
        <v>0</v>
      </c>
      <c r="L3" s="16" t="s">
        <v>0</v>
      </c>
      <c r="M3" s="16" t="s">
        <v>0</v>
      </c>
      <c r="N3" s="16" t="s">
        <v>0</v>
      </c>
      <c r="O3" s="16" t="s">
        <v>0</v>
      </c>
    </row>
    <row r="4" spans="1:15" ht="27" x14ac:dyDescent="0.3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  <c r="L4" s="2" t="s">
        <v>12</v>
      </c>
      <c r="M4" s="2" t="s">
        <v>13</v>
      </c>
      <c r="N4" s="2" t="s">
        <v>14</v>
      </c>
      <c r="O4" s="2" t="s">
        <v>15</v>
      </c>
    </row>
    <row r="5" spans="1:15" ht="51" x14ac:dyDescent="0.3">
      <c r="A5" s="3" t="s">
        <v>16</v>
      </c>
      <c r="B5" s="4" t="s">
        <v>17</v>
      </c>
      <c r="C5" s="4" t="s">
        <v>18</v>
      </c>
      <c r="D5" s="4" t="s">
        <v>19</v>
      </c>
      <c r="E5" s="4" t="s">
        <v>20</v>
      </c>
      <c r="F5" s="4" t="s">
        <v>21</v>
      </c>
      <c r="G5" s="5" t="s">
        <v>22</v>
      </c>
      <c r="H5" s="6">
        <v>149389362184</v>
      </c>
      <c r="I5" s="6">
        <v>149389362184</v>
      </c>
      <c r="J5" s="6">
        <v>149389362184</v>
      </c>
      <c r="K5" s="6">
        <v>0</v>
      </c>
      <c r="L5" s="6">
        <v>149389362184</v>
      </c>
      <c r="M5" s="6">
        <v>41996000000</v>
      </c>
      <c r="N5" s="6">
        <v>41996000000</v>
      </c>
      <c r="O5" s="6">
        <v>41996000000</v>
      </c>
    </row>
    <row r="6" spans="1:15" ht="63.75" x14ac:dyDescent="0.3">
      <c r="A6" s="3" t="s">
        <v>23</v>
      </c>
      <c r="B6" s="4" t="s">
        <v>17</v>
      </c>
      <c r="C6" s="4" t="s">
        <v>24</v>
      </c>
      <c r="D6" s="4" t="s">
        <v>19</v>
      </c>
      <c r="E6" s="4" t="s">
        <v>25</v>
      </c>
      <c r="F6" s="4" t="s">
        <v>26</v>
      </c>
      <c r="G6" s="5" t="s">
        <v>27</v>
      </c>
      <c r="H6" s="6">
        <v>4200000000</v>
      </c>
      <c r="I6" s="6">
        <v>4200000000</v>
      </c>
      <c r="J6" s="6">
        <v>4200000000</v>
      </c>
      <c r="K6" s="6">
        <v>0</v>
      </c>
      <c r="L6" s="6">
        <v>4200000000</v>
      </c>
      <c r="M6" s="6">
        <v>0</v>
      </c>
      <c r="N6" s="6">
        <v>0</v>
      </c>
      <c r="O6" s="6">
        <v>0</v>
      </c>
    </row>
    <row r="7" spans="1:15" ht="63.75" x14ac:dyDescent="0.3">
      <c r="A7" s="3" t="s">
        <v>28</v>
      </c>
      <c r="B7" s="4" t="s">
        <v>17</v>
      </c>
      <c r="C7" s="4" t="s">
        <v>24</v>
      </c>
      <c r="D7" s="4" t="s">
        <v>19</v>
      </c>
      <c r="E7" s="4" t="s">
        <v>25</v>
      </c>
      <c r="F7" s="4" t="s">
        <v>29</v>
      </c>
      <c r="G7" s="5" t="s">
        <v>30</v>
      </c>
      <c r="H7" s="6">
        <v>4200000000</v>
      </c>
      <c r="I7" s="6">
        <v>4200000000</v>
      </c>
      <c r="J7" s="6">
        <v>4200000000</v>
      </c>
      <c r="K7" s="6">
        <v>0</v>
      </c>
      <c r="L7" s="6">
        <v>4200000000</v>
      </c>
      <c r="M7" s="6">
        <v>0</v>
      </c>
      <c r="N7" s="6">
        <v>0</v>
      </c>
      <c r="O7" s="6">
        <v>0</v>
      </c>
    </row>
    <row r="8" spans="1:15" ht="38.25" x14ac:dyDescent="0.3">
      <c r="A8" s="3" t="s">
        <v>31</v>
      </c>
      <c r="B8" s="4" t="s">
        <v>17</v>
      </c>
      <c r="C8" s="4" t="s">
        <v>24</v>
      </c>
      <c r="D8" s="4" t="s">
        <v>19</v>
      </c>
      <c r="E8" s="4" t="s">
        <v>25</v>
      </c>
      <c r="F8" s="4" t="s">
        <v>32</v>
      </c>
      <c r="G8" s="5" t="s">
        <v>33</v>
      </c>
      <c r="H8" s="6">
        <v>4200000000</v>
      </c>
      <c r="I8" s="6">
        <v>4200000000</v>
      </c>
      <c r="J8" s="6">
        <v>4200000000</v>
      </c>
      <c r="K8" s="6">
        <v>0</v>
      </c>
      <c r="L8" s="6">
        <v>4200000000</v>
      </c>
      <c r="M8" s="6">
        <v>0</v>
      </c>
      <c r="N8" s="6">
        <v>0</v>
      </c>
      <c r="O8" s="6">
        <v>0</v>
      </c>
    </row>
    <row r="9" spans="1:15" ht="63.75" x14ac:dyDescent="0.3">
      <c r="A9" s="3" t="s">
        <v>34</v>
      </c>
      <c r="B9" s="4" t="s">
        <v>17</v>
      </c>
      <c r="C9" s="4" t="s">
        <v>24</v>
      </c>
      <c r="D9" s="4" t="s">
        <v>19</v>
      </c>
      <c r="E9" s="4" t="s">
        <v>25</v>
      </c>
      <c r="F9" s="4" t="s">
        <v>35</v>
      </c>
      <c r="G9" s="5" t="s">
        <v>36</v>
      </c>
      <c r="H9" s="6">
        <v>4200000000</v>
      </c>
      <c r="I9" s="6">
        <v>4200000000</v>
      </c>
      <c r="J9" s="6">
        <v>4200000000</v>
      </c>
      <c r="K9" s="6">
        <v>0</v>
      </c>
      <c r="L9" s="6">
        <v>4200000000</v>
      </c>
      <c r="M9" s="6">
        <v>0</v>
      </c>
      <c r="N9" s="6">
        <v>0</v>
      </c>
      <c r="O9" s="6">
        <v>0</v>
      </c>
    </row>
    <row r="10" spans="1:15" ht="25.5" x14ac:dyDescent="0.3">
      <c r="A10" s="3" t="s">
        <v>37</v>
      </c>
      <c r="B10" s="4" t="s">
        <v>17</v>
      </c>
      <c r="C10" s="4" t="s">
        <v>24</v>
      </c>
      <c r="D10" s="4" t="s">
        <v>19</v>
      </c>
      <c r="E10" s="4" t="s">
        <v>25</v>
      </c>
      <c r="F10" s="4" t="s">
        <v>38</v>
      </c>
      <c r="G10" s="5" t="s">
        <v>39</v>
      </c>
      <c r="H10" s="6">
        <v>4200000000</v>
      </c>
      <c r="I10" s="6">
        <v>4200000000</v>
      </c>
      <c r="J10" s="6">
        <v>4200000000</v>
      </c>
      <c r="K10" s="6">
        <v>0</v>
      </c>
      <c r="L10" s="6">
        <v>4200000000</v>
      </c>
      <c r="M10" s="6">
        <v>0</v>
      </c>
      <c r="N10" s="6">
        <v>0</v>
      </c>
      <c r="O10" s="6">
        <v>0</v>
      </c>
    </row>
    <row r="11" spans="1:15" ht="63.75" x14ac:dyDescent="0.3">
      <c r="A11" s="3" t="s">
        <v>40</v>
      </c>
      <c r="B11" s="4" t="s">
        <v>17</v>
      </c>
      <c r="C11" s="4" t="s">
        <v>41</v>
      </c>
      <c r="D11" s="4" t="s">
        <v>19</v>
      </c>
      <c r="E11" s="4" t="s">
        <v>42</v>
      </c>
      <c r="F11" s="4" t="s">
        <v>29</v>
      </c>
      <c r="G11" s="5" t="s">
        <v>30</v>
      </c>
      <c r="H11" s="6">
        <v>23000000000</v>
      </c>
      <c r="I11" s="6">
        <v>23000000000</v>
      </c>
      <c r="J11" s="6">
        <v>6478342333</v>
      </c>
      <c r="K11" s="6">
        <v>16521657667</v>
      </c>
      <c r="L11" s="6">
        <v>5778159155</v>
      </c>
      <c r="M11" s="6">
        <v>1061066076</v>
      </c>
      <c r="N11" s="6">
        <v>1053416076</v>
      </c>
      <c r="O11" s="6">
        <v>879773732</v>
      </c>
    </row>
    <row r="12" spans="1:15" ht="51" x14ac:dyDescent="0.3">
      <c r="A12" s="3" t="s">
        <v>43</v>
      </c>
      <c r="B12" s="4" t="s">
        <v>17</v>
      </c>
      <c r="C12" s="4" t="s">
        <v>44</v>
      </c>
      <c r="D12" s="4" t="s">
        <v>19</v>
      </c>
      <c r="E12" s="4" t="s">
        <v>42</v>
      </c>
      <c r="F12" s="4" t="s">
        <v>21</v>
      </c>
      <c r="G12" s="5" t="s">
        <v>22</v>
      </c>
      <c r="H12" s="6">
        <v>48000000000</v>
      </c>
      <c r="I12" s="6">
        <v>48000000000</v>
      </c>
      <c r="J12" s="6">
        <v>48000000000</v>
      </c>
      <c r="K12" s="6">
        <v>0</v>
      </c>
      <c r="L12" s="6">
        <v>48000000000</v>
      </c>
      <c r="M12" s="6">
        <v>0</v>
      </c>
      <c r="N12" s="6">
        <v>0</v>
      </c>
      <c r="O12" s="6">
        <v>0</v>
      </c>
    </row>
    <row r="13" spans="1:15" ht="63.75" x14ac:dyDescent="0.3">
      <c r="A13" s="3" t="s">
        <v>45</v>
      </c>
      <c r="B13" s="4" t="s">
        <v>17</v>
      </c>
      <c r="C13" s="4" t="s">
        <v>44</v>
      </c>
      <c r="D13" s="4" t="s">
        <v>19</v>
      </c>
      <c r="E13" s="4" t="s">
        <v>46</v>
      </c>
      <c r="F13" s="4" t="s">
        <v>26</v>
      </c>
      <c r="G13" s="5" t="s">
        <v>27</v>
      </c>
      <c r="H13" s="6">
        <v>4726973377</v>
      </c>
      <c r="I13" s="6">
        <v>4726973377</v>
      </c>
      <c r="J13" s="6">
        <v>4726973377</v>
      </c>
      <c r="K13" s="6">
        <v>0</v>
      </c>
      <c r="L13" s="6">
        <v>4726973377</v>
      </c>
      <c r="M13" s="6">
        <v>0</v>
      </c>
      <c r="N13" s="6">
        <v>0</v>
      </c>
      <c r="O13" s="6">
        <v>0</v>
      </c>
    </row>
    <row r="14" spans="1:15" ht="38.25" x14ac:dyDescent="0.3">
      <c r="A14" s="3" t="s">
        <v>47</v>
      </c>
      <c r="B14" s="4" t="s">
        <v>17</v>
      </c>
      <c r="C14" s="4" t="s">
        <v>44</v>
      </c>
      <c r="D14" s="4" t="s">
        <v>19</v>
      </c>
      <c r="E14" s="4" t="s">
        <v>46</v>
      </c>
      <c r="F14" s="4" t="s">
        <v>48</v>
      </c>
      <c r="G14" s="5" t="s">
        <v>49</v>
      </c>
      <c r="H14" s="6">
        <v>70000000000</v>
      </c>
      <c r="I14" s="6">
        <v>70000000000</v>
      </c>
      <c r="J14" s="6">
        <v>59000000000</v>
      </c>
      <c r="K14" s="6">
        <v>11000000000</v>
      </c>
      <c r="L14" s="6">
        <v>0</v>
      </c>
      <c r="M14" s="6">
        <v>0</v>
      </c>
      <c r="N14" s="6">
        <v>0</v>
      </c>
      <c r="O14" s="6">
        <v>0</v>
      </c>
    </row>
    <row r="15" spans="1:15" ht="63.75" x14ac:dyDescent="0.3">
      <c r="A15" s="3" t="s">
        <v>50</v>
      </c>
      <c r="B15" s="4" t="s">
        <v>17</v>
      </c>
      <c r="C15" s="4" t="s">
        <v>44</v>
      </c>
      <c r="D15" s="4" t="s">
        <v>19</v>
      </c>
      <c r="E15" s="4" t="s">
        <v>46</v>
      </c>
      <c r="F15" s="4" t="s">
        <v>29</v>
      </c>
      <c r="G15" s="5" t="s">
        <v>30</v>
      </c>
      <c r="H15" s="6">
        <v>4726973378</v>
      </c>
      <c r="I15" s="6">
        <v>4726973378</v>
      </c>
      <c r="J15" s="6">
        <v>4726973378</v>
      </c>
      <c r="K15" s="6">
        <v>0</v>
      </c>
      <c r="L15" s="6">
        <v>4726973378</v>
      </c>
      <c r="M15" s="6">
        <v>0</v>
      </c>
      <c r="N15" s="6">
        <v>0</v>
      </c>
      <c r="O15" s="6">
        <v>0</v>
      </c>
    </row>
    <row r="16" spans="1:15" ht="38.25" x14ac:dyDescent="0.3">
      <c r="A16" s="3" t="s">
        <v>51</v>
      </c>
      <c r="B16" s="4" t="s">
        <v>17</v>
      </c>
      <c r="C16" s="4" t="s">
        <v>44</v>
      </c>
      <c r="D16" s="4" t="s">
        <v>19</v>
      </c>
      <c r="E16" s="4" t="s">
        <v>46</v>
      </c>
      <c r="F16" s="4" t="s">
        <v>32</v>
      </c>
      <c r="G16" s="5" t="s">
        <v>33</v>
      </c>
      <c r="H16" s="6">
        <v>4726973378</v>
      </c>
      <c r="I16" s="6">
        <v>4726973378</v>
      </c>
      <c r="J16" s="6">
        <v>4726973378</v>
      </c>
      <c r="K16" s="6">
        <v>0</v>
      </c>
      <c r="L16" s="6">
        <v>4726973378</v>
      </c>
      <c r="M16" s="6">
        <v>0</v>
      </c>
      <c r="N16" s="6">
        <v>0</v>
      </c>
      <c r="O16" s="6">
        <v>0</v>
      </c>
    </row>
    <row r="17" spans="1:16" ht="51" x14ac:dyDescent="0.3">
      <c r="A17" s="3" t="s">
        <v>52</v>
      </c>
      <c r="B17" s="4" t="s">
        <v>17</v>
      </c>
      <c r="C17" s="4" t="s">
        <v>44</v>
      </c>
      <c r="D17" s="4" t="s">
        <v>19</v>
      </c>
      <c r="E17" s="4" t="s">
        <v>46</v>
      </c>
      <c r="F17" s="4" t="s">
        <v>53</v>
      </c>
      <c r="G17" s="5" t="s">
        <v>54</v>
      </c>
      <c r="H17" s="6">
        <v>4726973378</v>
      </c>
      <c r="I17" s="6">
        <v>4726973378</v>
      </c>
      <c r="J17" s="6">
        <v>4726973378</v>
      </c>
      <c r="K17" s="6">
        <v>0</v>
      </c>
      <c r="L17" s="6">
        <v>4726973378</v>
      </c>
      <c r="M17" s="6">
        <v>0</v>
      </c>
      <c r="N17" s="6">
        <v>0</v>
      </c>
      <c r="O17" s="6">
        <v>0</v>
      </c>
    </row>
    <row r="18" spans="1:16" ht="38.25" x14ac:dyDescent="0.3">
      <c r="A18" s="3" t="s">
        <v>55</v>
      </c>
      <c r="B18" s="4" t="s">
        <v>17</v>
      </c>
      <c r="C18" s="4" t="s">
        <v>44</v>
      </c>
      <c r="D18" s="4" t="s">
        <v>19</v>
      </c>
      <c r="E18" s="4" t="s">
        <v>46</v>
      </c>
      <c r="F18" s="4" t="s">
        <v>56</v>
      </c>
      <c r="G18" s="5" t="s">
        <v>57</v>
      </c>
      <c r="H18" s="6">
        <v>4726973378</v>
      </c>
      <c r="I18" s="6">
        <v>4726973378</v>
      </c>
      <c r="J18" s="6">
        <v>4726973378</v>
      </c>
      <c r="K18" s="6">
        <v>0</v>
      </c>
      <c r="L18" s="6">
        <v>4726973378</v>
      </c>
      <c r="M18" s="6">
        <v>0</v>
      </c>
      <c r="N18" s="6">
        <v>0</v>
      </c>
      <c r="O18" s="6">
        <v>0</v>
      </c>
    </row>
    <row r="19" spans="1:16" ht="38.25" x14ac:dyDescent="0.3">
      <c r="A19" s="3" t="s">
        <v>58</v>
      </c>
      <c r="B19" s="4" t="s">
        <v>17</v>
      </c>
      <c r="C19" s="4" t="s">
        <v>59</v>
      </c>
      <c r="D19" s="4" t="s">
        <v>19</v>
      </c>
      <c r="E19" s="4" t="s">
        <v>42</v>
      </c>
      <c r="F19" s="4" t="s">
        <v>60</v>
      </c>
      <c r="G19" s="5" t="s">
        <v>61</v>
      </c>
      <c r="H19" s="6">
        <v>32450000000</v>
      </c>
      <c r="I19" s="6">
        <v>32450000000</v>
      </c>
      <c r="J19" s="6">
        <v>15020729870.33</v>
      </c>
      <c r="K19" s="6">
        <v>17429270129.669998</v>
      </c>
      <c r="L19" s="6">
        <v>10141388827.360001</v>
      </c>
      <c r="M19" s="6">
        <v>2718759609</v>
      </c>
      <c r="N19" s="6">
        <v>2704157974</v>
      </c>
      <c r="O19" s="6">
        <v>2325571032</v>
      </c>
    </row>
    <row r="20" spans="1:16" ht="18.95" customHeight="1" x14ac:dyDescent="0.3">
      <c r="A20" s="7" t="s">
        <v>0</v>
      </c>
      <c r="B20" s="8" t="s">
        <v>0</v>
      </c>
      <c r="C20" s="8" t="s">
        <v>0</v>
      </c>
      <c r="D20" s="8" t="s">
        <v>0</v>
      </c>
      <c r="E20" s="8" t="s">
        <v>0</v>
      </c>
      <c r="F20" s="8" t="s">
        <v>0</v>
      </c>
      <c r="G20" s="9" t="s">
        <v>62</v>
      </c>
      <c r="H20" s="10">
        <f>SUBTOTAL(9,H5:H19)</f>
        <v>367474229073</v>
      </c>
      <c r="I20" s="10">
        <f t="shared" ref="I20:O20" si="0">SUBTOTAL(9,I5:I19)</f>
        <v>367474229073</v>
      </c>
      <c r="J20" s="10">
        <f t="shared" si="0"/>
        <v>322523301276.33002</v>
      </c>
      <c r="K20" s="10">
        <f t="shared" si="0"/>
        <v>44950927796.669998</v>
      </c>
      <c r="L20" s="10">
        <f t="shared" si="0"/>
        <v>257943777055.35999</v>
      </c>
      <c r="M20" s="10">
        <f t="shared" si="0"/>
        <v>45775825685</v>
      </c>
      <c r="N20" s="10">
        <f t="shared" si="0"/>
        <v>45753574050</v>
      </c>
      <c r="O20" s="10">
        <f t="shared" si="0"/>
        <v>45201344764</v>
      </c>
      <c r="P20" s="6">
        <f>SUBTOTAL(9,P5:P19)</f>
        <v>0</v>
      </c>
    </row>
    <row r="21" spans="1:16" x14ac:dyDescent="0.3">
      <c r="A21" s="3" t="s">
        <v>0</v>
      </c>
      <c r="B21" s="4" t="s">
        <v>0</v>
      </c>
      <c r="C21" s="4" t="s">
        <v>0</v>
      </c>
      <c r="D21" s="4" t="s">
        <v>0</v>
      </c>
      <c r="E21" s="4" t="s">
        <v>0</v>
      </c>
      <c r="F21" s="4" t="s">
        <v>0</v>
      </c>
      <c r="G21" s="5" t="s">
        <v>0</v>
      </c>
      <c r="H21" s="11" t="s">
        <v>0</v>
      </c>
      <c r="I21" s="11" t="s">
        <v>0</v>
      </c>
      <c r="J21" s="11" t="s">
        <v>0</v>
      </c>
      <c r="K21" s="11" t="s">
        <v>0</v>
      </c>
      <c r="L21" s="11" t="s">
        <v>0</v>
      </c>
      <c r="M21" s="11" t="s">
        <v>0</v>
      </c>
      <c r="N21" s="11" t="s">
        <v>0</v>
      </c>
      <c r="O21" s="11" t="s">
        <v>0</v>
      </c>
    </row>
    <row r="22" spans="1:16" ht="33.950000000000003" customHeight="1" x14ac:dyDescent="0.3">
      <c r="M22" s="12"/>
    </row>
  </sheetData>
  <mergeCells count="3">
    <mergeCell ref="A1:O1"/>
    <mergeCell ref="A2:O2"/>
    <mergeCell ref="A3:O3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 Pptal Inversión abril 5-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Cristina Gomez Rodríguez</dc:creator>
  <cp:lastModifiedBy>Mariana Garcia Morales</cp:lastModifiedBy>
  <dcterms:created xsi:type="dcterms:W3CDTF">2024-04-09T20:33:26Z</dcterms:created>
  <dcterms:modified xsi:type="dcterms:W3CDTF">2024-04-11T02:32:59Z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